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23260" windowHeight="11840" activeTab="0"/>
  </bookViews>
  <sheets>
    <sheet name="Expense" sheetId="1" r:id="rId1"/>
  </sheets>
  <definedNames>
    <definedName name="_xlnm.Print_Area" localSheetId="0">'Expense'!$A$1:$P$25</definedName>
  </definedNames>
  <calcPr fullCalcOnLoad="1"/>
</workbook>
</file>

<file path=xl/sharedStrings.xml><?xml version="1.0" encoding="utf-8"?>
<sst xmlns="http://schemas.openxmlformats.org/spreadsheetml/2006/main" count="42" uniqueCount="41">
  <si>
    <t>CAR PARK / TOLLS/ CONG. CHARGE</t>
  </si>
  <si>
    <t xml:space="preserve"> Sort Code:</t>
  </si>
  <si>
    <t>Mr J Bloggs</t>
  </si>
  <si>
    <t>12-34-56</t>
  </si>
  <si>
    <t>START POSTCODE</t>
  </si>
  <si>
    <t>END POSTCODE</t>
  </si>
  <si>
    <t>OTHER TRAVEL (RAIL AIR ETC)</t>
  </si>
  <si>
    <t>TOTAL MILEAGE
ROUND TRIP</t>
  </si>
  <si>
    <t>Date of Claim</t>
  </si>
  <si>
    <t>Joe Bloggs</t>
  </si>
  <si>
    <t>Bloggs House, A Town, The South. PO50 5ST</t>
  </si>
  <si>
    <t>INTERIM POSTCODE</t>
  </si>
  <si>
    <t>DATE of INCURRED EXPENSE</t>
  </si>
  <si>
    <t>CALCULATED TOTAL MILEAGE</t>
  </si>
  <si>
    <t>TOTAL LINE CLAIM</t>
  </si>
  <si>
    <t>OTHER (Detail in Line Description)</t>
  </si>
  <si>
    <t>FULL DETAILED DESCRIPTION of EXPENSES INCURRED</t>
  </si>
  <si>
    <t>Name of Claimant</t>
  </si>
  <si>
    <t>Bank Details Account Name:</t>
  </si>
  <si>
    <t xml:space="preserve">Account Number:           </t>
  </si>
  <si>
    <t>ATTACHED RECEIPT REFERENCE</t>
  </si>
  <si>
    <t>Calculator check must be at ZERO</t>
  </si>
  <si>
    <t>Expense Claim Form - Finance</t>
  </si>
  <si>
    <t>Claims must be submitted to the relevant Function Director for approval.  If a claim is in excess of £ 200 in any month, the FD will also review before being paid</t>
  </si>
  <si>
    <t>Document Date:</t>
  </si>
  <si>
    <t>Date Adopted by Board:</t>
  </si>
  <si>
    <t>Reviewed By:</t>
  </si>
  <si>
    <t>Next Review Date:</t>
  </si>
  <si>
    <t>Finance</t>
  </si>
  <si>
    <t>Home Address including Post Code</t>
  </si>
  <si>
    <t>PO17 5AA</t>
  </si>
  <si>
    <t>SUBSISTENCE - (Breakfast £10, Lunch £10, Dinner £ 20)</t>
  </si>
  <si>
    <t>Hotel (Maximum £90)</t>
  </si>
  <si>
    <t>THE EXPENSE CLAIM IS PAID ASSUMING THE CLAIMANT IS BEING REIMBURSED FOR EXPENSES THEY INCURRED AS A RESULT OF VOLUNTEERING</t>
  </si>
  <si>
    <t>VOLUNTEERS ARE RESPONSIBLE FOR THE ACCURATE REPORTING TO HMRC OF THEIR INCOME  - FOR INFORMATION VISIT THE HMRC WEBSITE</t>
  </si>
  <si>
    <t>ENTER MILEAGE WITH PASSENGER</t>
  </si>
  <si>
    <t>Netball South Check</t>
  </si>
  <si>
    <t>GU32 4GH</t>
  </si>
  <si>
    <t>GU46 8HG</t>
  </si>
  <si>
    <t>N/A</t>
  </si>
  <si>
    <t>Example - Regional League Umpiring Allocation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</si>
</sst>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[$-809]dddd\,\ d\ mmmm\ yyyy"/>
    <numFmt numFmtId="173" formatCode="0.0"/>
    <numFmt numFmtId="174" formatCode="&quot;£&quot;#,##0.00"/>
    <numFmt numFmtId="175" formatCode="_-[$£-809]* #,##0.00_-;\-[$£-809]* #,##0.00_-;_-[$£-809]* &quot;-&quot;??_-;_-@_-"/>
    <numFmt numFmtId="176" formatCode="[$-809]dd\ mmmm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20"/>
      <name val="Calibri"/>
      <family val="2"/>
    </font>
    <font>
      <b/>
      <sz val="14"/>
      <color indexed="30"/>
      <name val="Calibri"/>
      <family val="2"/>
    </font>
    <font>
      <sz val="11"/>
      <name val="Calibri"/>
      <family val="2"/>
    </font>
    <font>
      <b/>
      <sz val="16"/>
      <color indexed="40"/>
      <name val="Calibri"/>
      <family val="2"/>
    </font>
    <font>
      <i/>
      <sz val="14"/>
      <color indexed="10"/>
      <name val="Calibri"/>
      <family val="2"/>
    </font>
    <font>
      <sz val="10"/>
      <name val="Calibri"/>
      <family val="2"/>
    </font>
    <font>
      <b/>
      <sz val="18"/>
      <color indexed="10"/>
      <name val="Calibri"/>
      <family val="2"/>
    </font>
    <font>
      <b/>
      <sz val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70C0"/>
      <name val="Calibri"/>
      <family val="2"/>
    </font>
    <font>
      <b/>
      <sz val="16"/>
      <color rgb="FF00B0F0"/>
      <name val="Calibri"/>
      <family val="2"/>
    </font>
    <font>
      <i/>
      <sz val="14"/>
      <color rgb="FFFF0000"/>
      <name val="Calibri"/>
      <family val="2"/>
    </font>
    <font>
      <b/>
      <sz val="1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>
        <fgColor theme="5" tint="0.7999799847602844"/>
      </patternFill>
    </fill>
    <fill>
      <patternFill patternType="lightUp">
        <fgColor theme="5" tint="0.7999799847602844"/>
        <bgColor theme="0" tint="-0.1499900072813034"/>
      </patternFill>
    </fill>
    <fill>
      <patternFill patternType="lightUp">
        <fgColor theme="5" tint="0.3999499976634979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1" fontId="19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horizontal="right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174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174" fontId="21" fillId="0" borderId="11" xfId="44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74" fontId="19" fillId="33" borderId="12" xfId="44" applyNumberFormat="1" applyFont="1" applyFill="1" applyBorder="1" applyAlignment="1" applyProtection="1">
      <alignment horizontal="center" vertical="center" wrapText="1"/>
      <protection/>
    </xf>
    <xf numFmtId="174" fontId="19" fillId="33" borderId="13" xfId="44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14" fontId="18" fillId="0" borderId="16" xfId="0" applyNumberFormat="1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49" fontId="18" fillId="0" borderId="18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48" fillId="0" borderId="19" xfId="0" applyFont="1" applyBorder="1" applyAlignment="1" applyProtection="1">
      <alignment horizontal="center" vertical="center" wrapText="1"/>
      <protection/>
    </xf>
    <xf numFmtId="0" fontId="48" fillId="0" borderId="20" xfId="0" applyFont="1" applyBorder="1" applyAlignment="1" applyProtection="1">
      <alignment horizontal="center" vertical="center" wrapText="1"/>
      <protection/>
    </xf>
    <xf numFmtId="0" fontId="48" fillId="0" borderId="21" xfId="0" applyFont="1" applyBorder="1" applyAlignment="1" applyProtection="1">
      <alignment horizontal="center" vertical="center" wrapText="1"/>
      <protection/>
    </xf>
    <xf numFmtId="0" fontId="48" fillId="0" borderId="22" xfId="0" applyFont="1" applyBorder="1" applyAlignment="1" applyProtection="1">
      <alignment horizontal="center" vertical="center" wrapText="1"/>
      <protection/>
    </xf>
    <xf numFmtId="0" fontId="48" fillId="0" borderId="23" xfId="0" applyFont="1" applyBorder="1" applyAlignment="1" applyProtection="1">
      <alignment horizontal="right" vertical="center" wrapText="1"/>
      <protection/>
    </xf>
    <xf numFmtId="0" fontId="48" fillId="0" borderId="17" xfId="0" applyFont="1" applyBorder="1" applyAlignment="1" applyProtection="1">
      <alignment horizontal="right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2" fontId="48" fillId="0" borderId="11" xfId="0" applyNumberFormat="1" applyFont="1" applyBorder="1" applyAlignment="1">
      <alignment horizontal="center" vertical="center" wrapText="1"/>
    </xf>
    <xf numFmtId="2" fontId="48" fillId="33" borderId="24" xfId="0" applyNumberFormat="1" applyFont="1" applyFill="1" applyBorder="1" applyAlignment="1">
      <alignment horizontal="center" vertical="center" wrapText="1"/>
    </xf>
    <xf numFmtId="2" fontId="48" fillId="0" borderId="11" xfId="0" applyNumberFormat="1" applyFont="1" applyFill="1" applyBorder="1" applyAlignment="1">
      <alignment horizontal="center" vertical="center" wrapText="1"/>
    </xf>
    <xf numFmtId="1" fontId="48" fillId="0" borderId="24" xfId="0" applyNumberFormat="1" applyFont="1" applyBorder="1" applyAlignment="1">
      <alignment horizontal="center" vertical="center" wrapText="1"/>
    </xf>
    <xf numFmtId="2" fontId="48" fillId="33" borderId="24" xfId="0" applyNumberFormat="1" applyFont="1" applyFill="1" applyBorder="1" applyAlignment="1" applyProtection="1">
      <alignment horizontal="center" vertical="center" wrapText="1"/>
      <protection/>
    </xf>
    <xf numFmtId="0" fontId="48" fillId="0" borderId="25" xfId="0" applyFont="1" applyBorder="1" applyAlignment="1">
      <alignment horizontal="center" vertical="center" wrapText="1"/>
    </xf>
    <xf numFmtId="16" fontId="21" fillId="0" borderId="25" xfId="0" applyNumberFormat="1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1" fontId="21" fillId="0" borderId="24" xfId="0" applyNumberFormat="1" applyFont="1" applyBorder="1" applyAlignment="1">
      <alignment vertical="center" wrapText="1"/>
    </xf>
    <xf numFmtId="0" fontId="48" fillId="0" borderId="0" xfId="0" applyFont="1" applyBorder="1" applyAlignment="1" applyProtection="1">
      <alignment horizontal="right" vertical="center" wrapText="1"/>
      <protection/>
    </xf>
    <xf numFmtId="14" fontId="18" fillId="0" borderId="0" xfId="0" applyNumberFormat="1" applyFont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Border="1" applyAlignment="1" applyProtection="1">
      <alignment horizontal="center" vertical="center" wrapText="1"/>
      <protection locked="0"/>
    </xf>
    <xf numFmtId="14" fontId="25" fillId="0" borderId="13" xfId="0" applyNumberFormat="1" applyFont="1" applyBorder="1" applyAlignment="1" applyProtection="1">
      <alignment horizontal="center" vertical="center" wrapText="1"/>
      <protection locked="0"/>
    </xf>
    <xf numFmtId="1" fontId="25" fillId="0" borderId="13" xfId="0" applyNumberFormat="1" applyFont="1" applyBorder="1" applyAlignment="1" applyProtection="1">
      <alignment horizontal="center" vertical="center" wrapText="1"/>
      <protection locked="0"/>
    </xf>
    <xf numFmtId="0" fontId="25" fillId="0" borderId="26" xfId="0" applyFont="1" applyBorder="1" applyAlignment="1" applyProtection="1">
      <alignment horizontal="center" vertical="center" wrapText="1"/>
      <protection locked="0"/>
    </xf>
    <xf numFmtId="14" fontId="25" fillId="0" borderId="27" xfId="0" applyNumberFormat="1" applyFont="1" applyBorder="1" applyAlignment="1" applyProtection="1">
      <alignment horizontal="center" vertical="center" wrapText="1"/>
      <protection locked="0"/>
    </xf>
    <xf numFmtId="14" fontId="25" fillId="0" borderId="26" xfId="0" applyNumberFormat="1" applyFont="1" applyBorder="1" applyAlignment="1" applyProtection="1">
      <alignment horizontal="center" vertical="center" wrapText="1"/>
      <protection locked="0"/>
    </xf>
    <xf numFmtId="14" fontId="25" fillId="0" borderId="28" xfId="0" applyNumberFormat="1" applyFont="1" applyBorder="1" applyAlignment="1" applyProtection="1">
      <alignment horizontal="center" vertical="center" wrapText="1"/>
      <protection locked="0"/>
    </xf>
    <xf numFmtId="2" fontId="25" fillId="0" borderId="13" xfId="0" applyNumberFormat="1" applyFont="1" applyBorder="1" applyAlignment="1" applyProtection="1">
      <alignment horizontal="center" vertical="center" wrapText="1"/>
      <protection locked="0"/>
    </xf>
    <xf numFmtId="14" fontId="25" fillId="0" borderId="12" xfId="0" applyNumberFormat="1" applyFont="1" applyBorder="1" applyAlignment="1" applyProtection="1">
      <alignment horizontal="center" vertical="center" wrapText="1"/>
      <protection locked="0"/>
    </xf>
    <xf numFmtId="1" fontId="25" fillId="0" borderId="12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14" fontId="25" fillId="0" borderId="29" xfId="0" applyNumberFormat="1" applyFont="1" applyBorder="1" applyAlignment="1" applyProtection="1">
      <alignment horizontal="center" vertical="center" wrapText="1"/>
      <protection locked="0"/>
    </xf>
    <xf numFmtId="14" fontId="25" fillId="0" borderId="0" xfId="0" applyNumberFormat="1" applyFont="1" applyBorder="1" applyAlignment="1" applyProtection="1">
      <alignment horizontal="center" vertical="center" wrapText="1"/>
      <protection locked="0"/>
    </xf>
    <xf numFmtId="2" fontId="25" fillId="0" borderId="12" xfId="0" applyNumberFormat="1" applyFont="1" applyBorder="1" applyAlignment="1" applyProtection="1">
      <alignment horizontal="center" vertical="center" wrapText="1"/>
      <protection locked="0"/>
    </xf>
    <xf numFmtId="174" fontId="25" fillId="0" borderId="26" xfId="44" applyNumberFormat="1" applyFont="1" applyBorder="1" applyAlignment="1" applyProtection="1">
      <alignment horizontal="center" vertical="center" wrapText="1"/>
      <protection locked="0"/>
    </xf>
    <xf numFmtId="174" fontId="25" fillId="0" borderId="0" xfId="44" applyNumberFormat="1" applyFont="1" applyBorder="1" applyAlignment="1" applyProtection="1">
      <alignment horizontal="center" vertical="center" wrapText="1"/>
      <protection locked="0"/>
    </xf>
    <xf numFmtId="174" fontId="25" fillId="33" borderId="13" xfId="44" applyNumberFormat="1" applyFont="1" applyFill="1" applyBorder="1" applyAlignment="1" applyProtection="1">
      <alignment horizontal="center" vertical="center" wrapText="1"/>
      <protection/>
    </xf>
    <xf numFmtId="2" fontId="22" fillId="0" borderId="24" xfId="0" applyNumberFormat="1" applyFont="1" applyBorder="1" applyAlignment="1">
      <alignment horizontal="center" vertical="center" wrapText="1"/>
    </xf>
    <xf numFmtId="2" fontId="48" fillId="0" borderId="24" xfId="0" applyNumberFormat="1" applyFont="1" applyBorder="1" applyAlignment="1">
      <alignment horizontal="center" vertical="center" wrapText="1"/>
    </xf>
    <xf numFmtId="2" fontId="25" fillId="0" borderId="13" xfId="44" applyNumberFormat="1" applyFont="1" applyBorder="1" applyAlignment="1" applyProtection="1">
      <alignment horizontal="center" vertical="center" wrapText="1"/>
      <protection locked="0"/>
    </xf>
    <xf numFmtId="2" fontId="25" fillId="0" borderId="12" xfId="44" applyNumberFormat="1" applyFont="1" applyBorder="1" applyAlignment="1" applyProtection="1">
      <alignment horizontal="center" vertical="center" wrapText="1"/>
      <protection locked="0"/>
    </xf>
    <xf numFmtId="2" fontId="22" fillId="0" borderId="24" xfId="44" applyNumberFormat="1" applyFont="1" applyBorder="1" applyAlignment="1">
      <alignment horizontal="center" vertical="center" wrapText="1"/>
    </xf>
    <xf numFmtId="174" fontId="21" fillId="0" borderId="24" xfId="44" applyNumberFormat="1" applyFont="1" applyBorder="1" applyAlignment="1">
      <alignment horizontal="center" vertical="center" wrapText="1"/>
    </xf>
    <xf numFmtId="174" fontId="49" fillId="33" borderId="24" xfId="44" applyNumberFormat="1" applyFont="1" applyFill="1" applyBorder="1" applyAlignment="1">
      <alignment horizontal="center" vertical="center" wrapText="1"/>
    </xf>
    <xf numFmtId="14" fontId="50" fillId="34" borderId="22" xfId="0" applyNumberFormat="1" applyFont="1" applyFill="1" applyBorder="1" applyAlignment="1" applyProtection="1">
      <alignment horizontal="center" vertical="center" wrapText="1"/>
      <protection/>
    </xf>
    <xf numFmtId="1" fontId="50" fillId="34" borderId="22" xfId="0" applyNumberFormat="1" applyFont="1" applyFill="1" applyBorder="1" applyAlignment="1" applyProtection="1">
      <alignment horizontal="center" vertical="center" wrapText="1"/>
      <protection/>
    </xf>
    <xf numFmtId="0" fontId="50" fillId="34" borderId="30" xfId="0" applyFont="1" applyFill="1" applyBorder="1" applyAlignment="1" applyProtection="1">
      <alignment horizontal="center" vertical="center" wrapText="1"/>
      <protection/>
    </xf>
    <xf numFmtId="14" fontId="50" fillId="34" borderId="31" xfId="0" applyNumberFormat="1" applyFont="1" applyFill="1" applyBorder="1" applyAlignment="1" applyProtection="1">
      <alignment horizontal="center" vertical="center" wrapText="1"/>
      <protection/>
    </xf>
    <xf numFmtId="14" fontId="50" fillId="34" borderId="30" xfId="0" applyNumberFormat="1" applyFont="1" applyFill="1" applyBorder="1" applyAlignment="1" applyProtection="1">
      <alignment horizontal="center" vertical="center" wrapText="1"/>
      <protection/>
    </xf>
    <xf numFmtId="2" fontId="50" fillId="34" borderId="22" xfId="0" applyNumberFormat="1" applyFont="1" applyFill="1" applyBorder="1" applyAlignment="1" applyProtection="1">
      <alignment horizontal="center" vertical="center" wrapText="1"/>
      <protection/>
    </xf>
    <xf numFmtId="2" fontId="50" fillId="34" borderId="22" xfId="44" applyNumberFormat="1" applyFont="1" applyFill="1" applyBorder="1" applyAlignment="1" applyProtection="1">
      <alignment horizontal="center" vertical="center" wrapText="1"/>
      <protection/>
    </xf>
    <xf numFmtId="174" fontId="50" fillId="35" borderId="32" xfId="44" applyNumberFormat="1" applyFont="1" applyFill="1" applyBorder="1" applyAlignment="1" applyProtection="1">
      <alignment horizontal="center" vertical="center" wrapText="1"/>
      <protection/>
    </xf>
    <xf numFmtId="174" fontId="50" fillId="34" borderId="30" xfId="44" applyNumberFormat="1" applyFont="1" applyFill="1" applyBorder="1" applyAlignment="1" applyProtection="1">
      <alignment horizontal="center" vertical="center" wrapText="1"/>
      <protection/>
    </xf>
    <xf numFmtId="174" fontId="50" fillId="35" borderId="22" xfId="44" applyNumberFormat="1" applyFont="1" applyFill="1" applyBorder="1" applyAlignment="1" applyProtection="1">
      <alignment horizontal="center" vertical="center" wrapText="1"/>
      <protection/>
    </xf>
    <xf numFmtId="0" fontId="28" fillId="0" borderId="33" xfId="0" applyFont="1" applyBorder="1" applyAlignment="1">
      <alignment horizontal="right" vertical="center" wrapText="1"/>
    </xf>
    <xf numFmtId="14" fontId="28" fillId="0" borderId="33" xfId="0" applyNumberFormat="1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36" borderId="34" xfId="0" applyFont="1" applyFill="1" applyBorder="1" applyAlignment="1">
      <alignment horizontal="center" vertical="center" wrapText="1"/>
    </xf>
    <xf numFmtId="0" fontId="19" fillId="36" borderId="35" xfId="0" applyFont="1" applyFill="1" applyBorder="1" applyAlignment="1">
      <alignment horizontal="center" vertical="center" wrapText="1"/>
    </xf>
    <xf numFmtId="174" fontId="19" fillId="36" borderId="36" xfId="0" applyNumberFormat="1" applyFont="1" applyFill="1" applyBorder="1" applyAlignment="1">
      <alignment horizontal="center" vertical="center" wrapText="1"/>
    </xf>
    <xf numFmtId="174" fontId="19" fillId="36" borderId="37" xfId="0" applyNumberFormat="1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2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190500</xdr:rowOff>
    </xdr:from>
    <xdr:to>
      <xdr:col>0</xdr:col>
      <xdr:colOff>1428750</xdr:colOff>
      <xdr:row>2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0"/>
          <a:ext cx="1114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view="pageBreakPreview" zoomScale="60" zoomScaleNormal="80" workbookViewId="0" topLeftCell="A1">
      <selection activeCell="P5" sqref="P5"/>
    </sheetView>
  </sheetViews>
  <sheetFormatPr defaultColWidth="9.140625" defaultRowHeight="53.25" customHeight="1"/>
  <cols>
    <col min="1" max="1" width="23.00390625" style="2" bestFit="1" customWidth="1"/>
    <col min="2" max="2" width="15.00390625" style="3" customWidth="1"/>
    <col min="3" max="3" width="38.140625" style="3" customWidth="1"/>
    <col min="4" max="8" width="13.57421875" style="2" customWidth="1"/>
    <col min="9" max="9" width="13.57421875" style="5" customWidth="1"/>
    <col min="10" max="10" width="15.421875" style="2" customWidth="1"/>
    <col min="11" max="11" width="17.140625" style="2" customWidth="1"/>
    <col min="12" max="12" width="16.8515625" style="2" bestFit="1" customWidth="1"/>
    <col min="13" max="13" width="18.8515625" style="2" customWidth="1"/>
    <col min="14" max="14" width="20.421875" style="2" bestFit="1" customWidth="1"/>
    <col min="15" max="15" width="14.57421875" style="2" bestFit="1" customWidth="1"/>
    <col min="16" max="16" width="18.00390625" style="2" customWidth="1"/>
    <col min="17" max="17" width="13.421875" style="2" customWidth="1"/>
    <col min="18" max="16384" width="9.140625" style="3" customWidth="1"/>
  </cols>
  <sheetData>
    <row r="1" spans="2:16" ht="29.25" customHeight="1">
      <c r="B1" s="86" t="s">
        <v>22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2" t="s">
        <v>24</v>
      </c>
      <c r="P1" s="83">
        <v>44806</v>
      </c>
    </row>
    <row r="2" spans="2:16" ht="29.25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2" t="s">
        <v>25</v>
      </c>
      <c r="P2" s="83">
        <v>44228</v>
      </c>
    </row>
    <row r="3" spans="15:16" ht="29.25" customHeight="1" thickBot="1">
      <c r="O3" s="82" t="s">
        <v>26</v>
      </c>
      <c r="P3" s="84" t="s">
        <v>28</v>
      </c>
    </row>
    <row r="4" spans="2:17" ht="53.25" customHeight="1">
      <c r="B4" s="32" t="s">
        <v>17</v>
      </c>
      <c r="C4" s="22" t="s">
        <v>9</v>
      </c>
      <c r="D4" s="17"/>
      <c r="E4" s="17"/>
      <c r="F4" s="17"/>
      <c r="G4" s="17"/>
      <c r="H4" s="31" t="s">
        <v>8</v>
      </c>
      <c r="I4" s="17"/>
      <c r="J4" s="17"/>
      <c r="K4" s="17"/>
      <c r="L4" s="28" t="s">
        <v>18</v>
      </c>
      <c r="M4" s="29" t="s">
        <v>1</v>
      </c>
      <c r="N4" s="30" t="s">
        <v>19</v>
      </c>
      <c r="O4" s="82" t="s">
        <v>27</v>
      </c>
      <c r="P4" s="83">
        <v>45170</v>
      </c>
      <c r="Q4" s="4"/>
    </row>
    <row r="5" spans="2:17" ht="72" customHeight="1" thickBot="1">
      <c r="B5" s="33" t="s">
        <v>29</v>
      </c>
      <c r="C5" s="23" t="s">
        <v>10</v>
      </c>
      <c r="D5" s="1"/>
      <c r="E5" s="1"/>
      <c r="F5" s="1"/>
      <c r="G5" s="18"/>
      <c r="H5" s="24">
        <v>43948</v>
      </c>
      <c r="I5" s="2"/>
      <c r="J5" s="18"/>
      <c r="K5" s="18"/>
      <c r="L5" s="25" t="s">
        <v>2</v>
      </c>
      <c r="M5" s="26" t="s">
        <v>3</v>
      </c>
      <c r="N5" s="23">
        <v>12345678</v>
      </c>
      <c r="O5" s="8"/>
      <c r="P5" s="8"/>
      <c r="Q5" s="8"/>
    </row>
    <row r="6" spans="2:17" ht="29.25" customHeight="1" thickBot="1">
      <c r="B6" s="46"/>
      <c r="C6" s="27"/>
      <c r="D6" s="1"/>
      <c r="E6" s="1"/>
      <c r="F6" s="1"/>
      <c r="G6" s="19"/>
      <c r="H6" s="47"/>
      <c r="I6" s="2"/>
      <c r="J6" s="19"/>
      <c r="K6" s="19"/>
      <c r="L6" s="27"/>
      <c r="M6" s="48"/>
      <c r="N6" s="27"/>
      <c r="O6" s="8"/>
      <c r="P6" s="8"/>
      <c r="Q6" s="8"/>
    </row>
    <row r="7" spans="1:16" s="6" customFormat="1" ht="95.25" customHeight="1" thickBot="1">
      <c r="A7" s="43" t="s">
        <v>12</v>
      </c>
      <c r="B7" s="43" t="s">
        <v>20</v>
      </c>
      <c r="C7" s="35" t="s">
        <v>16</v>
      </c>
      <c r="D7" s="34" t="s">
        <v>4</v>
      </c>
      <c r="E7" s="35" t="s">
        <v>11</v>
      </c>
      <c r="F7" s="35" t="s">
        <v>11</v>
      </c>
      <c r="G7" s="41" t="s">
        <v>5</v>
      </c>
      <c r="H7" s="39" t="s">
        <v>7</v>
      </c>
      <c r="I7" s="66" t="s">
        <v>35</v>
      </c>
      <c r="J7" s="37" t="s">
        <v>13</v>
      </c>
      <c r="K7" s="38" t="s">
        <v>6</v>
      </c>
      <c r="L7" s="36" t="s">
        <v>32</v>
      </c>
      <c r="M7" s="36" t="s">
        <v>31</v>
      </c>
      <c r="N7" s="36" t="s">
        <v>0</v>
      </c>
      <c r="O7" s="36" t="s">
        <v>15</v>
      </c>
      <c r="P7" s="40" t="s">
        <v>14</v>
      </c>
    </row>
    <row r="8" spans="1:16" s="2" customFormat="1" ht="47.25" customHeight="1">
      <c r="A8" s="72">
        <v>44083</v>
      </c>
      <c r="B8" s="73" t="s">
        <v>39</v>
      </c>
      <c r="C8" s="74" t="s">
        <v>40</v>
      </c>
      <c r="D8" s="75" t="s">
        <v>30</v>
      </c>
      <c r="E8" s="76" t="s">
        <v>37</v>
      </c>
      <c r="F8" s="76"/>
      <c r="G8" s="76" t="s">
        <v>38</v>
      </c>
      <c r="H8" s="77">
        <v>100</v>
      </c>
      <c r="I8" s="78">
        <v>25</v>
      </c>
      <c r="J8" s="79">
        <f>(I8*0.05)+(H8*0.45)</f>
        <v>46.25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1">
        <f>SUM(J8:O8)</f>
        <v>46.25</v>
      </c>
    </row>
    <row r="9" spans="1:17" ht="47.25" customHeight="1">
      <c r="A9" s="49"/>
      <c r="B9" s="50"/>
      <c r="C9" s="51"/>
      <c r="D9" s="52"/>
      <c r="E9" s="53"/>
      <c r="F9" s="53"/>
      <c r="G9" s="54"/>
      <c r="H9" s="55"/>
      <c r="I9" s="67"/>
      <c r="J9" s="64">
        <f aca="true" t="shared" si="0" ref="J9:J21">(I9*0.05)+(H9*0.45)</f>
        <v>0</v>
      </c>
      <c r="K9" s="62"/>
      <c r="L9" s="62"/>
      <c r="M9" s="62"/>
      <c r="N9" s="62"/>
      <c r="O9" s="62"/>
      <c r="P9" s="21">
        <f aca="true" t="shared" si="1" ref="P9:P21">SUM(J9:O9)</f>
        <v>0</v>
      </c>
      <c r="Q9" s="3"/>
    </row>
    <row r="10" spans="1:17" ht="47.25" customHeight="1">
      <c r="A10" s="56"/>
      <c r="B10" s="57"/>
      <c r="C10" s="58"/>
      <c r="D10" s="59"/>
      <c r="E10" s="60"/>
      <c r="F10" s="60"/>
      <c r="G10" s="60"/>
      <c r="H10" s="61"/>
      <c r="I10" s="68"/>
      <c r="J10" s="64">
        <f t="shared" si="0"/>
        <v>0</v>
      </c>
      <c r="K10" s="63"/>
      <c r="L10" s="63"/>
      <c r="M10" s="63"/>
      <c r="N10" s="63"/>
      <c r="O10" s="63"/>
      <c r="P10" s="20">
        <f t="shared" si="1"/>
        <v>0</v>
      </c>
      <c r="Q10" s="3"/>
    </row>
    <row r="11" spans="1:17" ht="47.25" customHeight="1">
      <c r="A11" s="49"/>
      <c r="B11" s="50"/>
      <c r="C11" s="51"/>
      <c r="D11" s="52"/>
      <c r="E11" s="53"/>
      <c r="F11" s="53"/>
      <c r="G11" s="53"/>
      <c r="H11" s="55"/>
      <c r="I11" s="67"/>
      <c r="J11" s="64">
        <f t="shared" si="0"/>
        <v>0</v>
      </c>
      <c r="K11" s="62"/>
      <c r="L11" s="62"/>
      <c r="M11" s="62"/>
      <c r="N11" s="62"/>
      <c r="O11" s="62"/>
      <c r="P11" s="21">
        <f t="shared" si="1"/>
        <v>0</v>
      </c>
      <c r="Q11" s="3"/>
    </row>
    <row r="12" spans="1:17" ht="47.25" customHeight="1">
      <c r="A12" s="49"/>
      <c r="B12" s="50"/>
      <c r="C12" s="51"/>
      <c r="D12" s="52"/>
      <c r="E12" s="53"/>
      <c r="F12" s="53"/>
      <c r="G12" s="53"/>
      <c r="H12" s="55"/>
      <c r="I12" s="67"/>
      <c r="J12" s="64">
        <f t="shared" si="0"/>
        <v>0</v>
      </c>
      <c r="K12" s="62"/>
      <c r="L12" s="62"/>
      <c r="M12" s="62"/>
      <c r="N12" s="62"/>
      <c r="O12" s="62"/>
      <c r="P12" s="21">
        <f>SUM(J12:O12)</f>
        <v>0</v>
      </c>
      <c r="Q12" s="3"/>
    </row>
    <row r="13" spans="1:17" ht="47.25" customHeight="1">
      <c r="A13" s="49"/>
      <c r="B13" s="50"/>
      <c r="C13" s="51"/>
      <c r="D13" s="52"/>
      <c r="E13" s="53"/>
      <c r="F13" s="53"/>
      <c r="G13" s="53"/>
      <c r="H13" s="55"/>
      <c r="I13" s="67"/>
      <c r="J13" s="64">
        <f t="shared" si="0"/>
        <v>0</v>
      </c>
      <c r="K13" s="62"/>
      <c r="L13" s="62"/>
      <c r="M13" s="62"/>
      <c r="N13" s="62"/>
      <c r="O13" s="62"/>
      <c r="P13" s="21">
        <f>SUM(J13:O13)</f>
        <v>0</v>
      </c>
      <c r="Q13" s="3"/>
    </row>
    <row r="14" spans="1:17" ht="47.25" customHeight="1">
      <c r="A14" s="49"/>
      <c r="B14" s="50"/>
      <c r="C14" s="51"/>
      <c r="D14" s="52"/>
      <c r="E14" s="53"/>
      <c r="F14" s="53"/>
      <c r="G14" s="53"/>
      <c r="H14" s="55"/>
      <c r="I14" s="67"/>
      <c r="J14" s="64">
        <f t="shared" si="0"/>
        <v>0</v>
      </c>
      <c r="K14" s="62"/>
      <c r="L14" s="62"/>
      <c r="M14" s="62"/>
      <c r="N14" s="62"/>
      <c r="O14" s="62"/>
      <c r="P14" s="21">
        <f>SUM(J14:O14)</f>
        <v>0</v>
      </c>
      <c r="Q14" s="3"/>
    </row>
    <row r="15" spans="1:17" ht="47.25" customHeight="1">
      <c r="A15" s="56"/>
      <c r="B15" s="57"/>
      <c r="C15" s="58"/>
      <c r="D15" s="59"/>
      <c r="E15" s="60"/>
      <c r="F15" s="60"/>
      <c r="G15" s="60"/>
      <c r="H15" s="61"/>
      <c r="I15" s="68"/>
      <c r="J15" s="64">
        <f t="shared" si="0"/>
        <v>0</v>
      </c>
      <c r="K15" s="63"/>
      <c r="L15" s="63"/>
      <c r="M15" s="63"/>
      <c r="N15" s="63"/>
      <c r="O15" s="63"/>
      <c r="P15" s="20">
        <f t="shared" si="1"/>
        <v>0</v>
      </c>
      <c r="Q15" s="3"/>
    </row>
    <row r="16" spans="1:17" ht="47.25" customHeight="1">
      <c r="A16" s="49"/>
      <c r="B16" s="50"/>
      <c r="C16" s="51"/>
      <c r="D16" s="52"/>
      <c r="E16" s="53"/>
      <c r="F16" s="53"/>
      <c r="G16" s="53"/>
      <c r="H16" s="55"/>
      <c r="I16" s="67"/>
      <c r="J16" s="64">
        <f t="shared" si="0"/>
        <v>0</v>
      </c>
      <c r="K16" s="62"/>
      <c r="L16" s="62"/>
      <c r="M16" s="62"/>
      <c r="N16" s="62"/>
      <c r="O16" s="62"/>
      <c r="P16" s="21">
        <f t="shared" si="1"/>
        <v>0</v>
      </c>
      <c r="Q16" s="3"/>
    </row>
    <row r="17" spans="1:17" ht="47.25" customHeight="1">
      <c r="A17" s="49"/>
      <c r="B17" s="50"/>
      <c r="C17" s="51"/>
      <c r="D17" s="52"/>
      <c r="E17" s="53"/>
      <c r="F17" s="53"/>
      <c r="G17" s="53"/>
      <c r="H17" s="55"/>
      <c r="I17" s="67"/>
      <c r="J17" s="64">
        <f t="shared" si="0"/>
        <v>0</v>
      </c>
      <c r="K17" s="62"/>
      <c r="L17" s="62"/>
      <c r="M17" s="62"/>
      <c r="N17" s="62"/>
      <c r="O17" s="62"/>
      <c r="P17" s="21">
        <f t="shared" si="1"/>
        <v>0</v>
      </c>
      <c r="Q17" s="3"/>
    </row>
    <row r="18" spans="1:17" ht="47.25" customHeight="1">
      <c r="A18" s="49"/>
      <c r="B18" s="50"/>
      <c r="C18" s="51"/>
      <c r="D18" s="52"/>
      <c r="E18" s="53"/>
      <c r="F18" s="53"/>
      <c r="G18" s="53"/>
      <c r="H18" s="55"/>
      <c r="I18" s="67"/>
      <c r="J18" s="64">
        <f t="shared" si="0"/>
        <v>0</v>
      </c>
      <c r="K18" s="62"/>
      <c r="L18" s="62"/>
      <c r="M18" s="62"/>
      <c r="N18" s="62"/>
      <c r="O18" s="62"/>
      <c r="P18" s="21">
        <f t="shared" si="1"/>
        <v>0</v>
      </c>
      <c r="Q18" s="3"/>
    </row>
    <row r="19" spans="1:17" ht="47.25" customHeight="1">
      <c r="A19" s="49"/>
      <c r="B19" s="50"/>
      <c r="C19" s="51"/>
      <c r="D19" s="52"/>
      <c r="E19" s="53"/>
      <c r="F19" s="53"/>
      <c r="G19" s="53"/>
      <c r="H19" s="55"/>
      <c r="I19" s="67"/>
      <c r="J19" s="64">
        <f t="shared" si="0"/>
        <v>0</v>
      </c>
      <c r="K19" s="62"/>
      <c r="L19" s="62"/>
      <c r="M19" s="62"/>
      <c r="N19" s="62"/>
      <c r="O19" s="62"/>
      <c r="P19" s="21">
        <f t="shared" si="1"/>
        <v>0</v>
      </c>
      <c r="Q19" s="3"/>
    </row>
    <row r="20" spans="1:17" ht="47.25" customHeight="1">
      <c r="A20" s="49"/>
      <c r="B20" s="50"/>
      <c r="C20" s="51"/>
      <c r="D20" s="52"/>
      <c r="E20" s="53"/>
      <c r="F20" s="53"/>
      <c r="G20" s="53"/>
      <c r="H20" s="55"/>
      <c r="I20" s="67"/>
      <c r="J20" s="64">
        <f t="shared" si="0"/>
        <v>0</v>
      </c>
      <c r="K20" s="62"/>
      <c r="L20" s="62"/>
      <c r="M20" s="62"/>
      <c r="N20" s="62"/>
      <c r="O20" s="62"/>
      <c r="P20" s="21">
        <f t="shared" si="1"/>
        <v>0</v>
      </c>
      <c r="Q20" s="3"/>
    </row>
    <row r="21" spans="1:17" ht="47.25" customHeight="1" thickBot="1">
      <c r="A21" s="56"/>
      <c r="B21" s="57"/>
      <c r="C21" s="58"/>
      <c r="D21" s="59"/>
      <c r="E21" s="60"/>
      <c r="F21" s="60"/>
      <c r="G21" s="60"/>
      <c r="H21" s="61"/>
      <c r="I21" s="68"/>
      <c r="J21" s="64">
        <f t="shared" si="0"/>
        <v>0</v>
      </c>
      <c r="K21" s="63"/>
      <c r="L21" s="63"/>
      <c r="M21" s="63"/>
      <c r="N21" s="63"/>
      <c r="O21" s="63"/>
      <c r="P21" s="20">
        <f t="shared" si="1"/>
        <v>0</v>
      </c>
      <c r="Q21" s="3"/>
    </row>
    <row r="22" spans="1:16" s="16" customFormat="1" ht="36.75" customHeight="1" thickBot="1">
      <c r="A22" s="44"/>
      <c r="B22" s="45"/>
      <c r="C22" s="13"/>
      <c r="D22" s="12"/>
      <c r="E22" s="14"/>
      <c r="F22" s="14"/>
      <c r="G22" s="42"/>
      <c r="H22" s="65">
        <f>SUM(H9:H21)</f>
        <v>0</v>
      </c>
      <c r="I22" s="69">
        <f>SUM(I9:I21)</f>
        <v>0</v>
      </c>
      <c r="J22" s="70">
        <f aca="true" t="shared" si="2" ref="J22:P22">SUM(J9:J21)</f>
        <v>0</v>
      </c>
      <c r="K22" s="15">
        <f t="shared" si="2"/>
        <v>0</v>
      </c>
      <c r="L22" s="15">
        <f t="shared" si="2"/>
        <v>0</v>
      </c>
      <c r="M22" s="15">
        <f t="shared" si="2"/>
        <v>0</v>
      </c>
      <c r="N22" s="15">
        <f t="shared" si="2"/>
        <v>0</v>
      </c>
      <c r="O22" s="15">
        <f t="shared" si="2"/>
        <v>0</v>
      </c>
      <c r="P22" s="71">
        <f t="shared" si="2"/>
        <v>0</v>
      </c>
    </row>
    <row r="23" spans="1:17" ht="29.25" customHeight="1" thickBot="1">
      <c r="A23" s="85" t="s">
        <v>23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92" t="s">
        <v>36</v>
      </c>
      <c r="P23" s="93"/>
      <c r="Q23" s="10"/>
    </row>
    <row r="24" spans="1:17" ht="31.5" customHeight="1">
      <c r="A24" s="87" t="s">
        <v>33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8" t="s">
        <v>21</v>
      </c>
      <c r="P24" s="90">
        <f>SUM(J23:O23)-P23</f>
        <v>0</v>
      </c>
      <c r="Q24" s="4"/>
    </row>
    <row r="25" spans="1:16" ht="33.75" customHeight="1" thickBot="1">
      <c r="A25" s="87" t="s">
        <v>34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9"/>
      <c r="P25" s="91"/>
    </row>
    <row r="26" spans="1:16" ht="53.25" customHeight="1">
      <c r="A26" s="9"/>
      <c r="B26" s="7"/>
      <c r="C26" s="7"/>
      <c r="D26" s="9"/>
      <c r="E26" s="9"/>
      <c r="F26" s="9"/>
      <c r="G26" s="9"/>
      <c r="H26" s="11"/>
      <c r="N26" s="6"/>
      <c r="O26" s="6"/>
      <c r="P26" s="6"/>
    </row>
    <row r="27" spans="1:16" ht="53.25" customHeight="1">
      <c r="A27" s="9"/>
      <c r="B27" s="7"/>
      <c r="C27" s="7"/>
      <c r="D27" s="9"/>
      <c r="E27" s="9"/>
      <c r="F27" s="9"/>
      <c r="G27" s="9"/>
      <c r="H27" s="9"/>
      <c r="N27" s="6"/>
      <c r="O27" s="6"/>
      <c r="P27" s="6"/>
    </row>
  </sheetData>
  <sheetProtection/>
  <mergeCells count="7">
    <mergeCell ref="A23:N23"/>
    <mergeCell ref="B1:N2"/>
    <mergeCell ref="A24:N24"/>
    <mergeCell ref="A25:N25"/>
    <mergeCell ref="O24:O25"/>
    <mergeCell ref="P24:P25"/>
    <mergeCell ref="O23:P23"/>
  </mergeCells>
  <printOptions/>
  <pageMargins left="0.35433070866141736" right="0.35433070866141736" top="0.3937007874015748" bottom="0.3937007874015748" header="0.31496062992125984" footer="0.31496062992125984"/>
  <pageSetup horizontalDpi="300" verticalDpi="300" orientation="landscape" paperSize="9" scale="47" r:id="rId2"/>
  <ignoredErrors>
    <ignoredError sqref="H22:I22 K22:P2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 user</dc:creator>
  <cp:keywords/>
  <dc:description/>
  <cp:lastModifiedBy>Joanne Coker</cp:lastModifiedBy>
  <cp:lastPrinted>2021-02-01T22:03:49Z</cp:lastPrinted>
  <dcterms:created xsi:type="dcterms:W3CDTF">2009-09-10T13:18:16Z</dcterms:created>
  <dcterms:modified xsi:type="dcterms:W3CDTF">2022-09-02T10:36:27Z</dcterms:modified>
  <cp:category/>
  <cp:version/>
  <cp:contentType/>
  <cp:contentStatus/>
</cp:coreProperties>
</file>